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port\Tria2019\"/>
    </mc:Choice>
  </mc:AlternateContent>
  <xr:revisionPtr revIDLastSave="0" documentId="13_ncr:1_{1B5E6E6C-F432-417D-AAAD-2105CC3C084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Zeitnehmung" sheetId="5" r:id="rId1"/>
    <sheet name="Tabelle3" sheetId="3" r:id="rId2"/>
  </sheets>
  <definedNames>
    <definedName name="_xlnm._FilterDatabase" localSheetId="0" hidden="1">Zeitnehmung!$I$6:$I$38</definedName>
    <definedName name="_xlnm.Print_Area" localSheetId="0">Zeitnehmung!$A$1:$J$39</definedName>
    <definedName name="_xlnm.Criteria" localSheetId="0">Zeitnehmung!$F$6:$F$22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8" i="5" l="1"/>
  <c r="E24" i="5"/>
  <c r="E11" i="5"/>
  <c r="E23" i="5"/>
  <c r="E35" i="5"/>
  <c r="E36" i="5"/>
  <c r="E37" i="5"/>
  <c r="E21" i="5"/>
  <c r="E33" i="5"/>
  <c r="E18" i="5"/>
  <c r="E27" i="5"/>
  <c r="E17" i="5"/>
  <c r="E25" i="5"/>
  <c r="E34" i="5"/>
  <c r="E8" i="5"/>
  <c r="E6" i="5"/>
  <c r="E7" i="5"/>
  <c r="E9" i="5"/>
  <c r="E12" i="5"/>
  <c r="E13" i="5"/>
  <c r="E10" i="5"/>
  <c r="E30" i="5"/>
  <c r="E31" i="5"/>
  <c r="E14" i="5"/>
  <c r="E16" i="5"/>
  <c r="E29" i="5"/>
  <c r="E28" i="5"/>
  <c r="E22" i="5"/>
  <c r="E32" i="5"/>
  <c r="E26" i="5"/>
  <c r="E19" i="5"/>
  <c r="E20" i="5"/>
  <c r="E15" i="5"/>
</calcChain>
</file>

<file path=xl/sharedStrings.xml><?xml version="1.0" encoding="utf-8"?>
<sst xmlns="http://schemas.openxmlformats.org/spreadsheetml/2006/main" count="72" uniqueCount="50">
  <si>
    <t>NAME</t>
  </si>
  <si>
    <t>Endzeit</t>
  </si>
  <si>
    <t>min/km</t>
  </si>
  <si>
    <t>ERGEBNISBERICHT</t>
  </si>
  <si>
    <t xml:space="preserve">Rang </t>
  </si>
  <si>
    <t>Klasse</t>
  </si>
  <si>
    <t>AK/Rang</t>
  </si>
  <si>
    <t>GJ</t>
  </si>
  <si>
    <t>Nr</t>
  </si>
  <si>
    <t>Rad</t>
  </si>
  <si>
    <t>Schwim</t>
  </si>
  <si>
    <t>0,2/16/3,3 km</t>
  </si>
  <si>
    <t>AK3</t>
  </si>
  <si>
    <t>Schunerits Markus</t>
  </si>
  <si>
    <t>AK2</t>
  </si>
  <si>
    <t>Gast</t>
  </si>
  <si>
    <t>Wagner Philipp</t>
  </si>
  <si>
    <t>Denk Roman</t>
  </si>
  <si>
    <t>Koger Rupert</t>
  </si>
  <si>
    <t>Staffel</t>
  </si>
  <si>
    <t>Kroll/Halbauer</t>
  </si>
  <si>
    <t>Polizei-Triathlon Ritzing</t>
  </si>
  <si>
    <t>Fasching Konrad</t>
  </si>
  <si>
    <t>Kovacs David</t>
  </si>
  <si>
    <t xml:space="preserve">  </t>
  </si>
  <si>
    <t>Malits Nicole</t>
  </si>
  <si>
    <t>AK2/D</t>
  </si>
  <si>
    <t>Widder Christian</t>
  </si>
  <si>
    <t>Kovacs Mate</t>
  </si>
  <si>
    <t>Schrammel Richard</t>
  </si>
  <si>
    <t>Kocum Kevin</t>
  </si>
  <si>
    <t>Nicko Hans</t>
  </si>
  <si>
    <t>AK</t>
  </si>
  <si>
    <t>Vollenhofer Hubert</t>
  </si>
  <si>
    <t>Petschovitsch Roland</t>
  </si>
  <si>
    <t>Pendl Stefan</t>
  </si>
  <si>
    <t>Malits Martin</t>
  </si>
  <si>
    <t>Moritz Paul</t>
  </si>
  <si>
    <t>Fülöp Gabor</t>
  </si>
  <si>
    <t>Unterberger Florian</t>
  </si>
  <si>
    <t>Hafenscher Thomas</t>
  </si>
  <si>
    <t>Trenker Ernst/Schwimmen</t>
  </si>
  <si>
    <t>Kerschbaum/Ker/Ker</t>
  </si>
  <si>
    <t>Trummer Markus</t>
  </si>
  <si>
    <t>Stifter Walter</t>
  </si>
  <si>
    <t>Bredlinger Theresa</t>
  </si>
  <si>
    <t>Gast/D</t>
  </si>
  <si>
    <t>Hubmann/Schorn</t>
  </si>
  <si>
    <t>Schorn Desiree</t>
  </si>
  <si>
    <t>Koller Erich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</si>
</sst>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2"/>
      <name val="Arial"/>
      <family val="2"/>
    </font>
    <font>
      <sz val="12"/>
      <name val="Arial"/>
    </font>
    <font>
      <b/>
      <sz val="24"/>
      <name val="Arial"/>
      <family val="2"/>
    </font>
    <font>
      <sz val="16"/>
      <name val="Arial"/>
      <family val="2"/>
    </font>
    <font>
      <sz val="16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3" fillId="0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left" vertical="center"/>
    </xf>
    <xf numFmtId="46" fontId="4" fillId="0" borderId="1" xfId="0" applyNumberFormat="1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7" fontId="4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6" fontId="3" fillId="0" borderId="1" xfId="0" applyNumberFormat="1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distributed"/>
    </xf>
    <xf numFmtId="4" fontId="1" fillId="0" borderId="1" xfId="0" applyNumberFormat="1" applyFont="1" applyFill="1" applyBorder="1" applyAlignment="1">
      <alignment horizontal="center" vertical="distributed"/>
    </xf>
    <xf numFmtId="0" fontId="0" fillId="0" borderId="0" xfId="0" applyFill="1" applyAlignment="1">
      <alignment horizontal="center" vertical="distributed"/>
    </xf>
    <xf numFmtId="0" fontId="5" fillId="0" borderId="0" xfId="0" applyFont="1" applyAlignment="1">
      <alignment horizontal="center" vertical="center"/>
    </xf>
    <xf numFmtId="46" fontId="4" fillId="2" borderId="1" xfId="0" applyNumberFormat="1" applyFont="1" applyFill="1" applyBorder="1" applyAlignment="1">
      <alignment horizontal="left" vertical="center"/>
    </xf>
    <xf numFmtId="46" fontId="3" fillId="2" borderId="1" xfId="0" applyNumberFormat="1" applyFont="1" applyFill="1" applyBorder="1" applyAlignment="1">
      <alignment horizontal="left" vertical="center"/>
    </xf>
    <xf numFmtId="46" fontId="3" fillId="0" borderId="1" xfId="0" applyNumberFormat="1" applyFont="1" applyFill="1" applyBorder="1" applyAlignment="1">
      <alignment horizontal="center" vertical="center"/>
    </xf>
    <xf numFmtId="46" fontId="4" fillId="0" borderId="1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K39"/>
  <sheetViews>
    <sheetView tabSelected="1" topLeftCell="A23" zoomScale="120" zoomScaleNormal="120" zoomScaleSheetLayoutView="100" workbookViewId="0">
      <selection activeCell="C31" sqref="C31"/>
    </sheetView>
  </sheetViews>
  <sheetFormatPr baseColWidth="10" defaultColWidth="9.140625" defaultRowHeight="12.75" x14ac:dyDescent="0.2"/>
  <cols>
    <col min="1" max="1" width="6.28515625" style="5" customWidth="1"/>
    <col min="2" max="2" width="31.28515625" style="8" customWidth="1"/>
    <col min="3" max="3" width="6.5703125" style="8" customWidth="1"/>
    <col min="4" max="4" width="4.85546875" style="8" customWidth="1"/>
    <col min="5" max="5" width="9" style="9" customWidth="1"/>
    <col min="6" max="6" width="8.5703125" style="4" customWidth="1"/>
    <col min="7" max="7" width="8.7109375" style="4" customWidth="1"/>
    <col min="8" max="8" width="9.5703125" style="4" customWidth="1"/>
    <col min="9" max="9" width="7.5703125" style="4" customWidth="1"/>
    <col min="10" max="10" width="9.42578125" customWidth="1"/>
    <col min="11" max="256" width="11.42578125" customWidth="1"/>
  </cols>
  <sheetData>
    <row r="1" spans="1:11" ht="30" x14ac:dyDescent="0.2">
      <c r="A1" s="30" t="s">
        <v>3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s="11" customFormat="1" ht="20.25" x14ac:dyDescent="0.2">
      <c r="A2" s="12"/>
      <c r="B2" s="15" t="s">
        <v>21</v>
      </c>
      <c r="C2" s="13"/>
      <c r="D2" s="12"/>
      <c r="E2" s="12"/>
      <c r="F2" s="10"/>
      <c r="G2" s="10"/>
      <c r="H2" s="10"/>
      <c r="I2" s="10"/>
    </row>
    <row r="3" spans="1:11" s="1" customFormat="1" ht="20.25" x14ac:dyDescent="0.2">
      <c r="A3" s="5"/>
      <c r="B3" s="16" t="s">
        <v>11</v>
      </c>
      <c r="C3" s="14"/>
      <c r="D3" s="6"/>
      <c r="E3" s="7"/>
      <c r="F3" s="2"/>
      <c r="G3" s="2"/>
      <c r="H3" s="2"/>
      <c r="I3" s="2"/>
    </row>
    <row r="4" spans="1:11" s="1" customFormat="1" x14ac:dyDescent="0.2">
      <c r="A4" s="5"/>
      <c r="B4" s="5"/>
      <c r="C4" s="5"/>
      <c r="D4" s="6"/>
      <c r="E4" s="7"/>
      <c r="F4" s="2"/>
      <c r="G4" s="2"/>
      <c r="H4" s="2"/>
      <c r="I4" s="2"/>
    </row>
    <row r="5" spans="1:11" s="29" customFormat="1" ht="26.25" customHeight="1" x14ac:dyDescent="0.2">
      <c r="A5" s="27" t="s">
        <v>4</v>
      </c>
      <c r="B5" s="27" t="s">
        <v>0</v>
      </c>
      <c r="C5" s="27" t="s">
        <v>7</v>
      </c>
      <c r="D5" s="27" t="s">
        <v>8</v>
      </c>
      <c r="E5" s="28" t="s">
        <v>2</v>
      </c>
      <c r="F5" s="27" t="s">
        <v>10</v>
      </c>
      <c r="G5" s="27" t="s">
        <v>9</v>
      </c>
      <c r="H5" s="27" t="s">
        <v>1</v>
      </c>
      <c r="I5" s="27" t="s">
        <v>5</v>
      </c>
      <c r="J5" s="27" t="s">
        <v>6</v>
      </c>
    </row>
    <row r="6" spans="1:11" s="3" customFormat="1" ht="20.100000000000001" customHeight="1" x14ac:dyDescent="0.2">
      <c r="A6" s="17">
        <v>1</v>
      </c>
      <c r="B6" s="18" t="s">
        <v>16</v>
      </c>
      <c r="C6" s="18">
        <v>1996</v>
      </c>
      <c r="D6" s="17">
        <v>1</v>
      </c>
      <c r="E6" s="23">
        <f>SUM(H6/21.7)</f>
        <v>1.4256912442396311E-3</v>
      </c>
      <c r="F6" s="20"/>
      <c r="G6" s="20"/>
      <c r="H6" s="31">
        <v>3.0937499999999996E-2</v>
      </c>
      <c r="I6" s="21" t="s">
        <v>15</v>
      </c>
      <c r="J6" s="21"/>
      <c r="K6"/>
    </row>
    <row r="7" spans="1:11" s="3" customFormat="1" ht="20.100000000000001" customHeight="1" x14ac:dyDescent="0.2">
      <c r="A7" s="17">
        <v>2</v>
      </c>
      <c r="B7" s="24" t="s">
        <v>23</v>
      </c>
      <c r="C7" s="18">
        <v>1987</v>
      </c>
      <c r="D7" s="17">
        <v>2</v>
      </c>
      <c r="E7" s="23">
        <f>SUM(H7/21.7)</f>
        <v>1.4800947260624681E-3</v>
      </c>
      <c r="F7" s="20"/>
      <c r="G7" s="20"/>
      <c r="H7" s="31">
        <v>3.2118055555555559E-2</v>
      </c>
      <c r="I7" s="21" t="s">
        <v>15</v>
      </c>
      <c r="J7" s="21"/>
      <c r="K7"/>
    </row>
    <row r="8" spans="1:11" s="3" customFormat="1" ht="20.100000000000001" customHeight="1" x14ac:dyDescent="0.2">
      <c r="A8" s="17">
        <v>3</v>
      </c>
      <c r="B8" s="24" t="s">
        <v>34</v>
      </c>
      <c r="C8" s="18">
        <v>1969</v>
      </c>
      <c r="D8" s="22">
        <v>17</v>
      </c>
      <c r="E8" s="23">
        <f>SUM(H8/21.7)</f>
        <v>1.486495135688684E-3</v>
      </c>
      <c r="F8" s="20"/>
      <c r="G8" s="20"/>
      <c r="H8" s="31">
        <v>3.2256944444444442E-2</v>
      </c>
      <c r="I8" s="21" t="s">
        <v>15</v>
      </c>
      <c r="J8" s="21"/>
    </row>
    <row r="9" spans="1:11" s="3" customFormat="1" ht="20.100000000000001" customHeight="1" x14ac:dyDescent="0.2">
      <c r="A9" s="17">
        <v>4</v>
      </c>
      <c r="B9" s="18" t="s">
        <v>13</v>
      </c>
      <c r="C9" s="18">
        <v>1969</v>
      </c>
      <c r="D9" s="17">
        <v>3</v>
      </c>
      <c r="E9" s="23">
        <f>SUM(H9/21.7)</f>
        <v>1.5104966717869946E-3</v>
      </c>
      <c r="F9" s="20"/>
      <c r="G9" s="20"/>
      <c r="H9" s="31">
        <v>3.2777777777777781E-2</v>
      </c>
      <c r="I9" s="21" t="s">
        <v>12</v>
      </c>
      <c r="J9" s="21"/>
    </row>
    <row r="10" spans="1:11" s="3" customFormat="1" ht="20.100000000000001" customHeight="1" x14ac:dyDescent="0.2">
      <c r="A10" s="17">
        <v>5</v>
      </c>
      <c r="B10" s="18" t="s">
        <v>17</v>
      </c>
      <c r="C10" s="18">
        <v>1971</v>
      </c>
      <c r="D10" s="17">
        <v>6</v>
      </c>
      <c r="E10" s="23">
        <f>SUM(H10/21.7)</f>
        <v>1.5350315753541561E-3</v>
      </c>
      <c r="F10" s="20"/>
      <c r="G10" s="20"/>
      <c r="H10" s="31">
        <v>3.3310185185185186E-2</v>
      </c>
      <c r="I10" s="21" t="s">
        <v>14</v>
      </c>
      <c r="J10" s="21"/>
      <c r="K10"/>
    </row>
    <row r="11" spans="1:11" s="3" customFormat="1" ht="20.100000000000001" customHeight="1" x14ac:dyDescent="0.2">
      <c r="A11" s="17">
        <v>6</v>
      </c>
      <c r="B11" s="24" t="s">
        <v>45</v>
      </c>
      <c r="C11" s="18">
        <v>1998</v>
      </c>
      <c r="D11" s="22">
        <v>28</v>
      </c>
      <c r="E11" s="23">
        <f>SUM(H11/21.7)</f>
        <v>1.5681003584229389E-3</v>
      </c>
      <c r="F11" s="20"/>
      <c r="G11" s="20"/>
      <c r="H11" s="31">
        <v>3.4027777777777775E-2</v>
      </c>
      <c r="I11" s="33" t="s">
        <v>46</v>
      </c>
      <c r="J11" s="21"/>
      <c r="K11" s="2"/>
    </row>
    <row r="12" spans="1:11" s="3" customFormat="1" ht="20.100000000000001" customHeight="1" x14ac:dyDescent="0.2">
      <c r="A12" s="17">
        <v>7</v>
      </c>
      <c r="B12" s="18" t="s">
        <v>44</v>
      </c>
      <c r="C12" s="18">
        <v>1962</v>
      </c>
      <c r="D12" s="17">
        <v>4</v>
      </c>
      <c r="E12" s="23">
        <f>SUM(H12/21.7)</f>
        <v>1.6049027137736815E-3</v>
      </c>
      <c r="F12" s="20"/>
      <c r="G12" s="20"/>
      <c r="H12" s="31">
        <v>3.4826388888888886E-2</v>
      </c>
      <c r="I12" s="21" t="s">
        <v>15</v>
      </c>
      <c r="J12" s="21"/>
    </row>
    <row r="13" spans="1:11" s="3" customFormat="1" ht="20.100000000000001" customHeight="1" x14ac:dyDescent="0.2">
      <c r="A13" s="17">
        <v>8</v>
      </c>
      <c r="B13" s="18" t="s">
        <v>22</v>
      </c>
      <c r="C13" s="18">
        <v>1972</v>
      </c>
      <c r="D13" s="17">
        <v>5</v>
      </c>
      <c r="E13" s="23">
        <f>SUM(H13/21.7)</f>
        <v>1.6209037378392215E-3</v>
      </c>
      <c r="F13" s="20"/>
      <c r="G13" s="20"/>
      <c r="H13" s="31">
        <v>3.5173611111111107E-2</v>
      </c>
      <c r="I13" s="21" t="s">
        <v>15</v>
      </c>
      <c r="J13" s="21"/>
    </row>
    <row r="14" spans="1:11" s="2" customFormat="1" ht="20.100000000000001" customHeight="1" x14ac:dyDescent="0.2">
      <c r="A14" s="17">
        <v>9</v>
      </c>
      <c r="B14" s="18" t="s">
        <v>27</v>
      </c>
      <c r="C14" s="18">
        <v>1980</v>
      </c>
      <c r="D14" s="17">
        <v>9</v>
      </c>
      <c r="E14" s="23">
        <f>SUM(H14/21.7)</f>
        <v>1.6347712920293568E-3</v>
      </c>
      <c r="F14" s="20"/>
      <c r="G14" s="20"/>
      <c r="H14" s="31">
        <v>3.5474537037037041E-2</v>
      </c>
      <c r="I14" s="21" t="s">
        <v>15</v>
      </c>
      <c r="J14" s="21"/>
      <c r="K14"/>
    </row>
    <row r="15" spans="1:11" s="2" customFormat="1" ht="20.100000000000001" customHeight="1" x14ac:dyDescent="0.2">
      <c r="A15" s="17">
        <v>10</v>
      </c>
      <c r="B15" s="24" t="s">
        <v>42</v>
      </c>
      <c r="C15" s="18"/>
      <c r="D15" s="22">
        <v>26</v>
      </c>
      <c r="E15" s="23">
        <f>SUM(H15/21.7)</f>
        <v>1.6593061955965183E-3</v>
      </c>
      <c r="F15" s="20"/>
      <c r="G15" s="20"/>
      <c r="H15" s="31">
        <v>3.6006944444444446E-2</v>
      </c>
      <c r="I15" s="21" t="s">
        <v>19</v>
      </c>
      <c r="J15" s="21"/>
      <c r="K15"/>
    </row>
    <row r="16" spans="1:11" s="2" customFormat="1" ht="20.100000000000001" customHeight="1" x14ac:dyDescent="0.2">
      <c r="A16" s="17">
        <v>11</v>
      </c>
      <c r="B16" s="24" t="s">
        <v>28</v>
      </c>
      <c r="C16" s="18">
        <v>1989</v>
      </c>
      <c r="D16" s="17">
        <v>10</v>
      </c>
      <c r="E16" s="23">
        <f>SUM(H16/21.7)</f>
        <v>1.6646398702850314E-3</v>
      </c>
      <c r="F16" s="20"/>
      <c r="G16" s="20"/>
      <c r="H16" s="31">
        <v>3.6122685185185181E-2</v>
      </c>
      <c r="I16" s="26" t="s">
        <v>15</v>
      </c>
      <c r="J16" s="21"/>
      <c r="K16" t="s">
        <v>24</v>
      </c>
    </row>
    <row r="17" spans="1:11" s="2" customFormat="1" ht="20.100000000000001" customHeight="1" x14ac:dyDescent="0.2">
      <c r="A17" s="17">
        <v>12</v>
      </c>
      <c r="B17" s="24" t="s">
        <v>39</v>
      </c>
      <c r="C17" s="18">
        <v>1992</v>
      </c>
      <c r="D17" s="22">
        <v>22</v>
      </c>
      <c r="E17" s="23">
        <f>SUM(H17/21.7)</f>
        <v>1.6950418160095581E-3</v>
      </c>
      <c r="F17" s="20"/>
      <c r="G17" s="20"/>
      <c r="H17" s="31">
        <v>3.6782407407407409E-2</v>
      </c>
      <c r="I17" s="21" t="s">
        <v>15</v>
      </c>
      <c r="J17" s="21"/>
      <c r="K17" s="3"/>
    </row>
    <row r="18" spans="1:11" ht="20.100000000000001" customHeight="1" x14ac:dyDescent="0.2">
      <c r="A18" s="22">
        <v>13</v>
      </c>
      <c r="B18" s="24" t="s">
        <v>37</v>
      </c>
      <c r="C18" s="18">
        <v>1981</v>
      </c>
      <c r="D18" s="22">
        <v>20</v>
      </c>
      <c r="E18" s="23">
        <f>SUM(H18/21.7)</f>
        <v>1.7329109062980033E-3</v>
      </c>
      <c r="F18" s="20"/>
      <c r="G18" s="20"/>
      <c r="H18" s="31">
        <v>3.7604166666666668E-2</v>
      </c>
      <c r="I18" s="21" t="s">
        <v>15</v>
      </c>
      <c r="J18" s="21"/>
      <c r="K18" s="3"/>
    </row>
    <row r="19" spans="1:11" ht="20.100000000000001" customHeight="1" x14ac:dyDescent="0.2">
      <c r="A19" s="22">
        <v>14</v>
      </c>
      <c r="B19" s="24" t="s">
        <v>33</v>
      </c>
      <c r="C19" s="18">
        <v>1970</v>
      </c>
      <c r="D19" s="22">
        <v>16</v>
      </c>
      <c r="E19" s="23">
        <f>SUM(H19/21.7)</f>
        <v>1.7430448882061785E-3</v>
      </c>
      <c r="F19" s="20"/>
      <c r="G19" s="20"/>
      <c r="H19" s="31">
        <v>3.7824074074074072E-2</v>
      </c>
      <c r="I19" s="26" t="s">
        <v>14</v>
      </c>
      <c r="J19" s="21"/>
    </row>
    <row r="20" spans="1:11" ht="20.100000000000001" customHeight="1" x14ac:dyDescent="0.2">
      <c r="A20" s="22">
        <v>15</v>
      </c>
      <c r="B20" s="24" t="s">
        <v>20</v>
      </c>
      <c r="C20" s="18"/>
      <c r="D20" s="22">
        <v>25</v>
      </c>
      <c r="E20" s="23">
        <f>SUM(H20/21.7)</f>
        <v>1.754778972520908E-3</v>
      </c>
      <c r="F20" s="20"/>
      <c r="G20" s="20"/>
      <c r="H20" s="31">
        <v>3.8078703703703705E-2</v>
      </c>
      <c r="I20" s="21" t="s">
        <v>19</v>
      </c>
      <c r="J20" s="26"/>
      <c r="K20" s="3"/>
    </row>
    <row r="21" spans="1:11" ht="20.100000000000001" customHeight="1" x14ac:dyDescent="0.2">
      <c r="A21" s="22">
        <v>16</v>
      </c>
      <c r="B21" s="24" t="s">
        <v>35</v>
      </c>
      <c r="C21" s="18">
        <v>1968</v>
      </c>
      <c r="D21" s="22">
        <v>18</v>
      </c>
      <c r="E21" s="23">
        <f>SUM(H21/21.7)</f>
        <v>1.7846475507765831E-3</v>
      </c>
      <c r="F21" s="20"/>
      <c r="G21" s="20"/>
      <c r="H21" s="31">
        <v>3.8726851851851853E-2</v>
      </c>
      <c r="I21" s="21" t="s">
        <v>15</v>
      </c>
      <c r="J21" s="26"/>
      <c r="K21" s="3"/>
    </row>
    <row r="22" spans="1:11" ht="20.100000000000001" customHeight="1" x14ac:dyDescent="0.2">
      <c r="A22" s="22">
        <v>17</v>
      </c>
      <c r="B22" s="18" t="s">
        <v>18</v>
      </c>
      <c r="C22" s="18">
        <v>1967</v>
      </c>
      <c r="D22" s="22">
        <v>13</v>
      </c>
      <c r="E22" s="23">
        <f>SUM(H22/21.7)</f>
        <v>1.8022486772486775E-3</v>
      </c>
      <c r="F22" s="20"/>
      <c r="G22" s="20"/>
      <c r="H22" s="31">
        <v>3.9108796296296301E-2</v>
      </c>
      <c r="I22" s="21" t="s">
        <v>12</v>
      </c>
      <c r="J22" s="26"/>
      <c r="K22" s="2"/>
    </row>
    <row r="23" spans="1:11" ht="20.100000000000001" customHeight="1" x14ac:dyDescent="0.2">
      <c r="A23" s="22">
        <v>18</v>
      </c>
      <c r="B23" s="24" t="s">
        <v>49</v>
      </c>
      <c r="C23" s="18">
        <v>1964</v>
      </c>
      <c r="D23" s="22">
        <v>29</v>
      </c>
      <c r="E23" s="23">
        <f>SUM(H23/21.7)</f>
        <v>1.809715821812596E-3</v>
      </c>
      <c r="F23" s="20"/>
      <c r="G23" s="20"/>
      <c r="H23" s="32">
        <v>3.9270833333333331E-2</v>
      </c>
      <c r="I23" s="33" t="s">
        <v>12</v>
      </c>
      <c r="J23" s="21"/>
      <c r="K23" s="2"/>
    </row>
    <row r="24" spans="1:11" ht="20.100000000000001" customHeight="1" x14ac:dyDescent="0.2">
      <c r="A24" s="22">
        <v>19</v>
      </c>
      <c r="B24" s="18" t="s">
        <v>43</v>
      </c>
      <c r="C24" s="18">
        <v>1972</v>
      </c>
      <c r="D24" s="22">
        <v>27</v>
      </c>
      <c r="E24" s="23">
        <f>SUM(H24/21.7)</f>
        <v>1.8347840928486091E-3</v>
      </c>
      <c r="F24" s="20">
        <v>2.3726851851851851E-3</v>
      </c>
      <c r="G24" s="20"/>
      <c r="H24" s="31">
        <v>3.9814814814814817E-2</v>
      </c>
      <c r="I24" s="34" t="s">
        <v>15</v>
      </c>
      <c r="J24" s="26"/>
    </row>
    <row r="25" spans="1:11" ht="20.100000000000001" customHeight="1" x14ac:dyDescent="0.2">
      <c r="A25" s="22">
        <v>20</v>
      </c>
      <c r="B25" s="24" t="s">
        <v>40</v>
      </c>
      <c r="C25" s="18">
        <v>1968</v>
      </c>
      <c r="D25" s="22">
        <v>23</v>
      </c>
      <c r="E25" s="23">
        <f>SUM(H25/21.7)</f>
        <v>1.8401177675371227E-3</v>
      </c>
      <c r="F25" s="20"/>
      <c r="G25" s="20"/>
      <c r="H25" s="31">
        <v>3.9930555555555559E-2</v>
      </c>
      <c r="I25" s="26" t="s">
        <v>15</v>
      </c>
      <c r="J25" s="21"/>
    </row>
    <row r="26" spans="1:11" ht="20.100000000000001" customHeight="1" x14ac:dyDescent="0.2">
      <c r="A26" s="22">
        <v>21</v>
      </c>
      <c r="B26" s="24" t="s">
        <v>31</v>
      </c>
      <c r="C26" s="18">
        <v>1995</v>
      </c>
      <c r="D26" s="22">
        <v>15</v>
      </c>
      <c r="E26" s="23">
        <f>SUM(H26/21.7)</f>
        <v>1.8758533879501625E-3</v>
      </c>
      <c r="F26" s="20"/>
      <c r="G26" s="20"/>
      <c r="H26" s="31">
        <v>4.0706018518518523E-2</v>
      </c>
      <c r="I26" s="26" t="s">
        <v>32</v>
      </c>
      <c r="J26" s="26"/>
    </row>
    <row r="27" spans="1:11" ht="20.100000000000001" customHeight="1" x14ac:dyDescent="0.2">
      <c r="A27" s="22">
        <v>22</v>
      </c>
      <c r="B27" s="24" t="s">
        <v>38</v>
      </c>
      <c r="C27" s="18">
        <v>1967</v>
      </c>
      <c r="D27" s="22">
        <v>21</v>
      </c>
      <c r="E27" s="23">
        <f>SUM(H27/21.7)</f>
        <v>1.8811870626386756E-3</v>
      </c>
      <c r="F27" s="20"/>
      <c r="G27" s="20"/>
      <c r="H27" s="31">
        <v>4.0821759259259259E-2</v>
      </c>
      <c r="I27" s="21" t="s">
        <v>15</v>
      </c>
      <c r="J27" s="26"/>
    </row>
    <row r="28" spans="1:11" ht="20.100000000000001" customHeight="1" x14ac:dyDescent="0.2">
      <c r="A28" s="22">
        <v>23</v>
      </c>
      <c r="B28" s="18" t="s">
        <v>47</v>
      </c>
      <c r="C28" s="18"/>
      <c r="D28" s="17">
        <v>12</v>
      </c>
      <c r="E28" s="23">
        <f>SUM(H28/21.7)</f>
        <v>1.9942609660351597E-3</v>
      </c>
      <c r="F28" s="20"/>
      <c r="G28" s="20"/>
      <c r="H28" s="31">
        <v>4.3275462962962967E-2</v>
      </c>
      <c r="I28" s="21" t="s">
        <v>19</v>
      </c>
      <c r="J28" s="26"/>
    </row>
    <row r="29" spans="1:11" ht="20.100000000000001" customHeight="1" x14ac:dyDescent="0.2">
      <c r="A29" s="22">
        <v>24</v>
      </c>
      <c r="B29" s="18" t="s">
        <v>29</v>
      </c>
      <c r="C29" s="18">
        <v>1979</v>
      </c>
      <c r="D29" s="17">
        <v>11</v>
      </c>
      <c r="E29" s="23">
        <f>SUM(H29/21.7)</f>
        <v>2.0315966888547533E-3</v>
      </c>
      <c r="F29" s="20"/>
      <c r="G29" s="20"/>
      <c r="H29" s="31">
        <v>4.4085648148148145E-2</v>
      </c>
      <c r="I29" s="21" t="s">
        <v>14</v>
      </c>
      <c r="J29" s="21"/>
    </row>
    <row r="30" spans="1:11" ht="20.100000000000001" customHeight="1" x14ac:dyDescent="0.2">
      <c r="A30" s="22">
        <v>25</v>
      </c>
      <c r="B30" s="24" t="s">
        <v>48</v>
      </c>
      <c r="C30" s="18">
        <v>1985</v>
      </c>
      <c r="D30" s="17">
        <v>7</v>
      </c>
      <c r="E30" s="23">
        <f>SUM(H30/21.7)</f>
        <v>2.0417306707629286E-3</v>
      </c>
      <c r="F30" s="20"/>
      <c r="G30" s="20"/>
      <c r="H30" s="31">
        <v>4.4305555555555549E-2</v>
      </c>
      <c r="I30" s="26" t="s">
        <v>46</v>
      </c>
      <c r="J30" s="26"/>
    </row>
    <row r="31" spans="1:11" ht="20.100000000000001" customHeight="1" x14ac:dyDescent="0.2">
      <c r="A31" s="22">
        <v>26</v>
      </c>
      <c r="B31" s="18" t="s">
        <v>25</v>
      </c>
      <c r="C31" s="18">
        <v>1976</v>
      </c>
      <c r="D31" s="17">
        <v>8</v>
      </c>
      <c r="E31" s="23">
        <f>SUM(H31/21.7)</f>
        <v>2.0502645502645505E-3</v>
      </c>
      <c r="F31" s="20"/>
      <c r="G31" s="20"/>
      <c r="H31" s="31">
        <v>4.449074074074074E-2</v>
      </c>
      <c r="I31" s="21" t="s">
        <v>26</v>
      </c>
      <c r="J31" s="21"/>
    </row>
    <row r="32" spans="1:11" ht="20.100000000000001" customHeight="1" x14ac:dyDescent="0.2">
      <c r="A32" s="22">
        <v>27</v>
      </c>
      <c r="B32" s="24" t="s">
        <v>30</v>
      </c>
      <c r="C32" s="18">
        <v>1994</v>
      </c>
      <c r="D32" s="22">
        <v>14</v>
      </c>
      <c r="E32" s="23">
        <f>SUM(H32/21.7)</f>
        <v>2.0929339477726576E-3</v>
      </c>
      <c r="F32" s="20"/>
      <c r="G32" s="20"/>
      <c r="H32" s="31">
        <v>4.5416666666666668E-2</v>
      </c>
      <c r="I32" s="26" t="s">
        <v>32</v>
      </c>
      <c r="J32" s="21"/>
    </row>
    <row r="33" spans="1:11" ht="20.100000000000001" customHeight="1" x14ac:dyDescent="0.2">
      <c r="A33" s="22">
        <v>28</v>
      </c>
      <c r="B33" s="24" t="s">
        <v>36</v>
      </c>
      <c r="C33" s="18">
        <v>1967</v>
      </c>
      <c r="D33" s="22">
        <v>19</v>
      </c>
      <c r="E33" s="23">
        <f>SUM(H33/21.7)</f>
        <v>2.2454770438641407E-3</v>
      </c>
      <c r="F33" s="20"/>
      <c r="G33" s="20"/>
      <c r="H33" s="31">
        <v>4.8726851851851855E-2</v>
      </c>
      <c r="I33" s="21" t="s">
        <v>12</v>
      </c>
      <c r="J33" s="21"/>
    </row>
    <row r="34" spans="1:11" ht="20.100000000000001" customHeight="1" x14ac:dyDescent="0.2">
      <c r="A34" s="22">
        <v>29</v>
      </c>
      <c r="B34" s="24" t="s">
        <v>41</v>
      </c>
      <c r="C34" s="18">
        <v>1967</v>
      </c>
      <c r="D34" s="22">
        <v>24</v>
      </c>
      <c r="E34" s="23">
        <f>SUM(H34/21.7)</f>
        <v>0</v>
      </c>
      <c r="F34" s="20">
        <v>2.488425925925926E-3</v>
      </c>
      <c r="G34" s="20"/>
      <c r="H34" s="31"/>
      <c r="I34" s="21" t="s">
        <v>15</v>
      </c>
      <c r="J34" s="26"/>
      <c r="K34" s="2"/>
    </row>
    <row r="35" spans="1:11" ht="20.100000000000001" customHeight="1" x14ac:dyDescent="0.2">
      <c r="A35" s="22">
        <v>30</v>
      </c>
      <c r="B35" s="24"/>
      <c r="C35" s="18"/>
      <c r="D35" s="22">
        <v>30</v>
      </c>
      <c r="E35" s="23">
        <f>SUM(H35/21.7)</f>
        <v>0</v>
      </c>
      <c r="F35" s="20"/>
      <c r="G35" s="20"/>
      <c r="H35" s="31"/>
      <c r="I35" s="25"/>
      <c r="J35" s="26"/>
    </row>
    <row r="36" spans="1:11" ht="20.100000000000001" customHeight="1" x14ac:dyDescent="0.2">
      <c r="A36" s="22">
        <v>31</v>
      </c>
      <c r="B36" s="24"/>
      <c r="C36" s="18"/>
      <c r="D36" s="22">
        <v>31</v>
      </c>
      <c r="E36" s="23">
        <f>SUM(H36/21.7)</f>
        <v>0</v>
      </c>
      <c r="F36" s="20"/>
      <c r="G36" s="20"/>
      <c r="H36" s="31"/>
      <c r="I36" s="25"/>
      <c r="J36" s="26"/>
    </row>
    <row r="37" spans="1:11" ht="20.100000000000001" customHeight="1" x14ac:dyDescent="0.2">
      <c r="A37" s="22">
        <v>32</v>
      </c>
      <c r="B37" s="24"/>
      <c r="C37" s="18"/>
      <c r="D37" s="22">
        <v>32</v>
      </c>
      <c r="E37" s="23">
        <f>SUM(H37/21.7)</f>
        <v>0</v>
      </c>
      <c r="F37" s="20"/>
      <c r="G37" s="20"/>
      <c r="H37" s="31"/>
      <c r="I37" s="25"/>
      <c r="J37" s="26"/>
    </row>
    <row r="38" spans="1:11" ht="20.100000000000001" customHeight="1" x14ac:dyDescent="0.2">
      <c r="A38" s="22">
        <v>33</v>
      </c>
      <c r="B38" s="18"/>
      <c r="C38" s="18"/>
      <c r="D38" s="22">
        <v>33</v>
      </c>
      <c r="E38" s="23">
        <f>SUM(H38/21.7)</f>
        <v>0</v>
      </c>
      <c r="F38" s="20"/>
      <c r="G38" s="20"/>
      <c r="H38" s="31"/>
      <c r="I38" s="20"/>
      <c r="J38" s="21"/>
    </row>
    <row r="39" spans="1:11" ht="20.100000000000001" customHeight="1" x14ac:dyDescent="0.2">
      <c r="A39" s="22"/>
      <c r="B39" s="24"/>
      <c r="C39" s="18"/>
      <c r="D39" s="19"/>
      <c r="E39" s="23"/>
      <c r="F39" s="20"/>
      <c r="G39" s="20"/>
      <c r="H39" s="20"/>
      <c r="I39" s="20"/>
      <c r="J39" s="21"/>
    </row>
  </sheetData>
  <sortState ref="B6:I38">
    <sortCondition ref="H6:H38"/>
  </sortState>
  <mergeCells count="1">
    <mergeCell ref="A1:K1"/>
  </mergeCells>
  <phoneticPr fontId="2" type="noConversion"/>
  <pageMargins left="0.25" right="0.25" top="0.75" bottom="0.75" header="0.3" footer="0.3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/>
  <dimension ref="A1"/>
  <sheetViews>
    <sheetView workbookViewId="0">
      <selection activeCell="C30" sqref="C30"/>
    </sheetView>
  </sheetViews>
  <sheetFormatPr baseColWidth="10" defaultColWidth="9.140625" defaultRowHeight="12.75" x14ac:dyDescent="0.2"/>
  <cols>
    <col min="1" max="256" width="11.42578125" customWidth="1"/>
  </cols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Zeitnehmung</vt:lpstr>
      <vt:lpstr>Tabelle3</vt:lpstr>
      <vt:lpstr>Zeitnehmung!Druckbereich</vt:lpstr>
      <vt:lpstr>Zeitnehmung!Suchkriterien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Markus Schunerits</cp:lastModifiedBy>
  <cp:lastPrinted>2019-08-23T14:45:35Z</cp:lastPrinted>
  <dcterms:created xsi:type="dcterms:W3CDTF">1996-10-17T05:27:31Z</dcterms:created>
  <dcterms:modified xsi:type="dcterms:W3CDTF">2019-08-23T15:05:20Z</dcterms:modified>
</cp:coreProperties>
</file>