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dad14a1f729ade/Documents/PSV/Triathlon 2025/"/>
    </mc:Choice>
  </mc:AlternateContent>
  <xr:revisionPtr revIDLastSave="39" documentId="13_ncr:1_{93D3E429-4CE9-4802-82C9-1F6D8569C1F2}" xr6:coauthVersionLast="47" xr6:coauthVersionMax="47" xr10:uidLastSave="{53069B2A-0D4E-4907-9EA2-F2C1F831AF7E}"/>
  <bookViews>
    <workbookView xWindow="-108" yWindow="-108" windowWidth="23256" windowHeight="12456" xr2:uid="{00000000-000D-0000-FFFF-FFFF00000000}"/>
  </bookViews>
  <sheets>
    <sheet name="Zeitnehmung" sheetId="5" r:id="rId1"/>
    <sheet name="alle" sheetId="6" r:id="rId2"/>
  </sheets>
  <definedNames>
    <definedName name="_xlnm._FilterDatabase" localSheetId="0" hidden="1">Zeitnehmung!$A$5:$J$32</definedName>
    <definedName name="_xlnm.Print_Area" localSheetId="0">Zeitnehmung!$A$1:$J$33</definedName>
    <definedName name="_xlnm.Criteria" localSheetId="0">Zeitnehmung!$F$6:$F$16</definedName>
  </definedNames>
  <calcPr calcId="191029"/>
  <fileRecoveryPr repairLoad="1"/>
</workbook>
</file>

<file path=xl/calcChain.xml><?xml version="1.0" encoding="utf-8"?>
<calcChain xmlns="http://schemas.openxmlformats.org/spreadsheetml/2006/main">
  <c r="E4" i="6" l="1"/>
  <c r="E12" i="5"/>
  <c r="E17" i="5"/>
  <c r="E16" i="5"/>
  <c r="E8" i="5"/>
  <c r="E11" i="5"/>
  <c r="E15" i="5"/>
  <c r="E7" i="5"/>
  <c r="E6" i="5"/>
  <c r="E19" i="5" l="1"/>
  <c r="E14" i="5"/>
  <c r="E13" i="5" l="1"/>
  <c r="E18" i="5"/>
  <c r="E20" i="5"/>
  <c r="E10" i="5"/>
  <c r="E22" i="5"/>
  <c r="E9" i="5"/>
  <c r="E21" i="5"/>
</calcChain>
</file>

<file path=xl/sharedStrings.xml><?xml version="1.0" encoding="utf-8"?>
<sst xmlns="http://schemas.openxmlformats.org/spreadsheetml/2006/main" count="96" uniqueCount="38">
  <si>
    <t>NAME</t>
  </si>
  <si>
    <t>Endzeit</t>
  </si>
  <si>
    <t>min/km</t>
  </si>
  <si>
    <t xml:space="preserve">Rang </t>
  </si>
  <si>
    <t>Klasse</t>
  </si>
  <si>
    <t>AK/Rang</t>
  </si>
  <si>
    <t>GJ</t>
  </si>
  <si>
    <t>Nr</t>
  </si>
  <si>
    <t>Rad</t>
  </si>
  <si>
    <t>Schwim</t>
  </si>
  <si>
    <t>0,2/16/3,3 km</t>
  </si>
  <si>
    <t>Schunerits Markus</t>
  </si>
  <si>
    <t>Gast</t>
  </si>
  <si>
    <t>Polizei-Triathlon Ritzing</t>
  </si>
  <si>
    <t>Deutsch/Sattler/Halbauer</t>
  </si>
  <si>
    <t>Bauer Robert</t>
  </si>
  <si>
    <t>AK2</t>
  </si>
  <si>
    <t>Staffel</t>
  </si>
  <si>
    <t>AK3</t>
  </si>
  <si>
    <t>STAFFEL</t>
  </si>
  <si>
    <t>Koger Rupert</t>
  </si>
  <si>
    <t>Plaschke Mathias</t>
  </si>
  <si>
    <t>Rottensteiner Hermann</t>
  </si>
  <si>
    <t>Trummer Markus</t>
  </si>
  <si>
    <t>Bachkönig Christian</t>
  </si>
  <si>
    <t>ERGEBNISLISTE 2025</t>
  </si>
  <si>
    <t>AK/D</t>
  </si>
  <si>
    <t>bezahlt</t>
  </si>
  <si>
    <t>Hutter Catharina</t>
  </si>
  <si>
    <t>Graf Erich</t>
  </si>
  <si>
    <t>Draxler Horst</t>
  </si>
  <si>
    <t>Denk/Henecker</t>
  </si>
  <si>
    <t>Sittkovic Lara</t>
  </si>
  <si>
    <t>Grabner Josef</t>
  </si>
  <si>
    <t>Frauen</t>
  </si>
  <si>
    <t>Petschovitsch Roland</t>
  </si>
  <si>
    <t>Perl/Windisch</t>
  </si>
  <si>
    <t>Winkler/Martna/Brandstädter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</si>
</sst>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2"/>
      <name val="Arial"/>
      <family val="2"/>
    </font>
    <font>
      <sz val="12"/>
      <name val="Arial"/>
    </font>
    <font>
      <b/>
      <sz val="24"/>
      <name val="Arial"/>
      <family val="2"/>
    </font>
    <font>
      <sz val="16"/>
      <name val="Arial"/>
      <family val="2"/>
    </font>
    <font>
      <sz val="16"/>
      <name val="Arial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46" fontId="4" fillId="0" borderId="1" xfId="0" applyNumberFormat="1" applyFont="1" applyBorder="1" applyAlignment="1">
      <alignment horizontal="left" vertical="center"/>
    </xf>
    <xf numFmtId="47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6" fontId="3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1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6" fontId="3" fillId="0" borderId="1" xfId="0" applyNumberFormat="1" applyFont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K33"/>
  <sheetViews>
    <sheetView tabSelected="1" zoomScale="120" zoomScaleNormal="120" zoomScaleSheetLayoutView="100" workbookViewId="0">
      <selection activeCell="G8" sqref="G8"/>
    </sheetView>
  </sheetViews>
  <sheetFormatPr baseColWidth="10" defaultColWidth="9.109375" defaultRowHeight="13.2" x14ac:dyDescent="0.25"/>
  <cols>
    <col min="1" max="1" width="6.33203125" style="2" customWidth="1"/>
    <col min="2" max="2" width="35.6640625" style="5" customWidth="1"/>
    <col min="3" max="3" width="6.5546875" style="5" customWidth="1"/>
    <col min="4" max="4" width="4.88671875" style="5" customWidth="1"/>
    <col min="5" max="5" width="9" style="6" customWidth="1"/>
    <col min="6" max="7" width="9.6640625" bestFit="1" customWidth="1"/>
    <col min="8" max="8" width="9.5546875" customWidth="1"/>
    <col min="9" max="9" width="7.5546875" style="2" customWidth="1"/>
    <col min="10" max="10" width="9.44140625" style="5" customWidth="1"/>
    <col min="11" max="256" width="11.44140625" customWidth="1"/>
  </cols>
  <sheetData>
    <row r="1" spans="1:11" ht="30" x14ac:dyDescent="0.2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7" customFormat="1" ht="20.399999999999999" x14ac:dyDescent="0.25">
      <c r="A2" s="8"/>
      <c r="B2" s="11" t="s">
        <v>13</v>
      </c>
      <c r="C2" s="9"/>
      <c r="D2" s="8"/>
      <c r="E2" s="8"/>
      <c r="I2" s="8"/>
      <c r="J2" s="26"/>
    </row>
    <row r="3" spans="1:11" s="1" customFormat="1" ht="20.399999999999999" x14ac:dyDescent="0.25">
      <c r="A3" s="2"/>
      <c r="B3" s="12" t="s">
        <v>10</v>
      </c>
      <c r="C3" s="10"/>
      <c r="D3" s="3"/>
      <c r="E3" s="4"/>
      <c r="I3" s="2"/>
      <c r="J3" s="2"/>
    </row>
    <row r="4" spans="1:11" s="1" customFormat="1" x14ac:dyDescent="0.25">
      <c r="A4" s="2"/>
      <c r="B4" s="2"/>
      <c r="C4" s="2"/>
      <c r="D4" s="3"/>
      <c r="E4" s="4"/>
      <c r="I4" s="2"/>
      <c r="J4" s="2"/>
    </row>
    <row r="5" spans="1:11" s="25" customFormat="1" ht="26.25" customHeight="1" x14ac:dyDescent="0.25">
      <c r="A5" s="22" t="s">
        <v>3</v>
      </c>
      <c r="B5" s="22" t="s">
        <v>0</v>
      </c>
      <c r="C5" s="22" t="s">
        <v>6</v>
      </c>
      <c r="D5" s="22" t="s">
        <v>7</v>
      </c>
      <c r="E5" s="24" t="s">
        <v>2</v>
      </c>
      <c r="F5" s="22" t="s">
        <v>9</v>
      </c>
      <c r="G5" s="22" t="s">
        <v>8</v>
      </c>
      <c r="H5" s="22" t="s">
        <v>1</v>
      </c>
      <c r="I5" s="27" t="s">
        <v>4</v>
      </c>
      <c r="J5" s="27" t="s">
        <v>5</v>
      </c>
      <c r="K5" s="25" t="s">
        <v>27</v>
      </c>
    </row>
    <row r="6" spans="1:11" ht="20.100000000000001" customHeight="1" x14ac:dyDescent="0.25">
      <c r="A6" s="13">
        <v>1</v>
      </c>
      <c r="B6" s="18" t="s">
        <v>36</v>
      </c>
      <c r="C6" s="14"/>
      <c r="D6" s="20">
        <v>21</v>
      </c>
      <c r="E6" s="17">
        <f>SUM(H6/21.7)</f>
        <v>1.4934289127837516E-3</v>
      </c>
      <c r="F6" s="16">
        <v>2.0949074074074073E-3</v>
      </c>
      <c r="G6" s="16">
        <v>2.2222222222222223E-2</v>
      </c>
      <c r="H6" s="16">
        <v>3.2407407407407406E-2</v>
      </c>
      <c r="I6" s="23" t="s">
        <v>17</v>
      </c>
      <c r="J6" s="23"/>
      <c r="K6" s="2"/>
    </row>
    <row r="7" spans="1:11" s="1" customFormat="1" ht="20.100000000000001" customHeight="1" x14ac:dyDescent="0.25">
      <c r="A7" s="13">
        <v>2</v>
      </c>
      <c r="B7" s="18" t="s">
        <v>37</v>
      </c>
      <c r="C7" s="14"/>
      <c r="D7" s="20">
        <v>22</v>
      </c>
      <c r="E7" s="17">
        <f>SUM(H7/21.7)</f>
        <v>1.5681003584229389E-3</v>
      </c>
      <c r="F7" s="16">
        <v>2.0370370370370369E-3</v>
      </c>
      <c r="G7" s="16">
        <v>2.4305555555555556E-2</v>
      </c>
      <c r="H7" s="16">
        <v>3.4027777777777775E-2</v>
      </c>
      <c r="I7" s="23" t="s">
        <v>17</v>
      </c>
      <c r="J7" s="23"/>
      <c r="K7" s="2"/>
    </row>
    <row r="8" spans="1:11" s="1" customFormat="1" ht="20.100000000000001" customHeight="1" x14ac:dyDescent="0.25">
      <c r="A8" s="13">
        <v>3</v>
      </c>
      <c r="B8" s="18" t="s">
        <v>31</v>
      </c>
      <c r="C8" s="14"/>
      <c r="D8" s="20">
        <v>23</v>
      </c>
      <c r="E8" s="17">
        <f>SUM(H8/21.7)</f>
        <v>1.5761008704557094E-3</v>
      </c>
      <c r="F8" s="16">
        <v>1.8865740740740742E-3</v>
      </c>
      <c r="G8" s="16">
        <v>2.4745370370370369E-2</v>
      </c>
      <c r="H8" s="16">
        <v>3.4201388888888892E-2</v>
      </c>
      <c r="I8" s="23" t="s">
        <v>17</v>
      </c>
      <c r="J8" s="23"/>
      <c r="K8" s="2"/>
    </row>
    <row r="9" spans="1:11" s="1" customFormat="1" ht="20.100000000000001" customHeight="1" x14ac:dyDescent="0.25">
      <c r="A9" s="13">
        <v>4</v>
      </c>
      <c r="B9" s="18" t="s">
        <v>35</v>
      </c>
      <c r="C9" s="14">
        <v>1969</v>
      </c>
      <c r="D9" s="20">
        <v>14</v>
      </c>
      <c r="E9" s="17">
        <f>SUM(H9/21.7)</f>
        <v>1.6129032258064518E-3</v>
      </c>
      <c r="F9" s="16">
        <v>2.1643518518518518E-3</v>
      </c>
      <c r="G9" s="16">
        <v>2.4687500000000001E-2</v>
      </c>
      <c r="H9" s="16">
        <v>3.5000000000000003E-2</v>
      </c>
      <c r="I9" s="20" t="s">
        <v>12</v>
      </c>
      <c r="J9" s="20"/>
      <c r="K9" s="2"/>
    </row>
    <row r="10" spans="1:11" s="1" customFormat="1" ht="20.100000000000001" customHeight="1" x14ac:dyDescent="0.25">
      <c r="A10" s="13">
        <v>5</v>
      </c>
      <c r="B10" s="14" t="s">
        <v>11</v>
      </c>
      <c r="C10" s="14">
        <v>1979</v>
      </c>
      <c r="D10" s="20">
        <v>3</v>
      </c>
      <c r="E10" s="17">
        <f>SUM(H10/21.7)</f>
        <v>1.6363713944359108E-3</v>
      </c>
      <c r="F10" s="16">
        <v>2.3842592592592591E-3</v>
      </c>
      <c r="G10" s="16">
        <v>2.4791666666666667E-2</v>
      </c>
      <c r="H10" s="16">
        <v>3.5509259259259261E-2</v>
      </c>
      <c r="I10" s="20" t="s">
        <v>18</v>
      </c>
      <c r="J10" s="20"/>
      <c r="K10" s="2"/>
    </row>
    <row r="11" spans="1:11" s="1" customFormat="1" ht="20.100000000000001" customHeight="1" x14ac:dyDescent="0.25">
      <c r="A11" s="13">
        <v>6</v>
      </c>
      <c r="B11" s="18" t="s">
        <v>29</v>
      </c>
      <c r="C11" s="18">
        <v>1972</v>
      </c>
      <c r="D11" s="20">
        <v>15</v>
      </c>
      <c r="E11" s="17">
        <f>SUM(H11/21.7)</f>
        <v>1.7243770267963818E-3</v>
      </c>
      <c r="F11" s="16">
        <v>2.0833333333333333E-3</v>
      </c>
      <c r="G11" s="16">
        <v>2.5231481481481483E-2</v>
      </c>
      <c r="H11" s="16">
        <v>3.7418981481481484E-2</v>
      </c>
      <c r="I11" s="30" t="s">
        <v>12</v>
      </c>
      <c r="J11" s="18"/>
      <c r="K11" s="2"/>
    </row>
    <row r="12" spans="1:11" ht="20.100000000000001" customHeight="1" x14ac:dyDescent="0.25">
      <c r="A12" s="13">
        <v>7</v>
      </c>
      <c r="B12" s="14" t="s">
        <v>15</v>
      </c>
      <c r="C12" s="14">
        <v>1976</v>
      </c>
      <c r="D12" s="20">
        <v>1</v>
      </c>
      <c r="E12" s="17">
        <f>SUM(H12/21.7)</f>
        <v>1.7798472435569209E-3</v>
      </c>
      <c r="F12" s="16">
        <v>2.9629629629629628E-3</v>
      </c>
      <c r="G12" s="16">
        <v>2.855324074074074E-2</v>
      </c>
      <c r="H12" s="16">
        <v>3.8622685185185184E-2</v>
      </c>
      <c r="I12" s="20" t="s">
        <v>16</v>
      </c>
      <c r="J12" s="20"/>
      <c r="K12" s="2"/>
    </row>
    <row r="13" spans="1:11" ht="20.100000000000001" customHeight="1" x14ac:dyDescent="0.25">
      <c r="A13" s="13">
        <v>8</v>
      </c>
      <c r="B13" s="14" t="s">
        <v>23</v>
      </c>
      <c r="C13" s="14">
        <v>1972</v>
      </c>
      <c r="D13" s="20">
        <v>13</v>
      </c>
      <c r="E13" s="17">
        <f>SUM(H13/21.7)</f>
        <v>1.8561187916026627E-3</v>
      </c>
      <c r="F13" s="16">
        <v>2.2800925925925927E-3</v>
      </c>
      <c r="G13" s="16">
        <v>2.7962962962962964E-2</v>
      </c>
      <c r="H13" s="16">
        <v>4.027777777777778E-2</v>
      </c>
      <c r="I13" s="20" t="s">
        <v>12</v>
      </c>
      <c r="J13" s="20"/>
      <c r="K13" s="2"/>
    </row>
    <row r="14" spans="1:11" ht="15" x14ac:dyDescent="0.25">
      <c r="A14" s="13">
        <v>9</v>
      </c>
      <c r="B14" s="18" t="s">
        <v>14</v>
      </c>
      <c r="C14" s="14"/>
      <c r="D14" s="20">
        <v>20</v>
      </c>
      <c r="E14" s="17">
        <f>SUM(H14/21.7)</f>
        <v>1.8731865506059055E-3</v>
      </c>
      <c r="F14" s="16">
        <v>2.5925925925925925E-3</v>
      </c>
      <c r="G14" s="16">
        <v>2.8472222222222222E-2</v>
      </c>
      <c r="H14" s="16">
        <v>4.0648148148148149E-2</v>
      </c>
      <c r="I14" s="20" t="s">
        <v>17</v>
      </c>
      <c r="J14" s="20"/>
      <c r="K14" s="2"/>
    </row>
    <row r="15" spans="1:11" ht="20.100000000000001" customHeight="1" x14ac:dyDescent="0.25">
      <c r="A15" s="13">
        <v>10</v>
      </c>
      <c r="B15" s="18" t="s">
        <v>30</v>
      </c>
      <c r="C15" s="14">
        <v>1973</v>
      </c>
      <c r="D15" s="20">
        <v>7</v>
      </c>
      <c r="E15" s="17">
        <f>SUM(H15/21.7)</f>
        <v>1.8795869602321216E-3</v>
      </c>
      <c r="F15" s="16">
        <v>2.3148148148148147E-3</v>
      </c>
      <c r="G15" s="16">
        <v>2.8402777777777777E-2</v>
      </c>
      <c r="H15" s="16">
        <v>4.0787037037037038E-2</v>
      </c>
      <c r="I15" s="20" t="s">
        <v>12</v>
      </c>
      <c r="J15" s="20"/>
      <c r="K15" s="2"/>
    </row>
    <row r="16" spans="1:11" ht="20.100000000000001" customHeight="1" x14ac:dyDescent="0.25">
      <c r="A16" s="13">
        <v>11</v>
      </c>
      <c r="B16" s="18" t="s">
        <v>32</v>
      </c>
      <c r="C16" s="18">
        <v>1997</v>
      </c>
      <c r="D16" s="18">
        <v>16</v>
      </c>
      <c r="E16" s="17">
        <f>SUM(H16/21.7)</f>
        <v>1.8870541047960403E-3</v>
      </c>
      <c r="F16" s="16">
        <v>2.3148148148148147E-3</v>
      </c>
      <c r="G16" s="16">
        <v>2.9861111111111113E-2</v>
      </c>
      <c r="H16" s="16">
        <v>4.0949074074074075E-2</v>
      </c>
      <c r="I16" s="30" t="s">
        <v>12</v>
      </c>
      <c r="J16" s="18"/>
      <c r="K16" s="2"/>
    </row>
    <row r="17" spans="1:11" ht="20.100000000000001" customHeight="1" x14ac:dyDescent="0.25">
      <c r="A17" s="13">
        <v>12</v>
      </c>
      <c r="B17" s="18" t="s">
        <v>33</v>
      </c>
      <c r="C17" s="18">
        <v>1960</v>
      </c>
      <c r="D17" s="18">
        <v>17</v>
      </c>
      <c r="E17" s="17">
        <f>SUM(H17/21.7)</f>
        <v>1.9041218637992831E-3</v>
      </c>
      <c r="F17" s="16">
        <v>2.650462962962963E-3</v>
      </c>
      <c r="G17" s="16">
        <v>2.8541666666666667E-2</v>
      </c>
      <c r="H17" s="16">
        <v>4.1319444444444443E-2</v>
      </c>
      <c r="I17" s="30" t="s">
        <v>18</v>
      </c>
      <c r="J17" s="18"/>
      <c r="K17" s="2"/>
    </row>
    <row r="18" spans="1:11" ht="20.100000000000001" customHeight="1" x14ac:dyDescent="0.25">
      <c r="A18" s="13">
        <v>13</v>
      </c>
      <c r="B18" s="14" t="s">
        <v>20</v>
      </c>
      <c r="C18" s="14">
        <v>1967</v>
      </c>
      <c r="D18" s="20">
        <v>8</v>
      </c>
      <c r="E18" s="17">
        <f>SUM(H18/21.7)</f>
        <v>1.9878605564089438E-3</v>
      </c>
      <c r="F18" s="16">
        <v>2.9166666666666668E-3</v>
      </c>
      <c r="G18" s="16">
        <v>3.1145833333333334E-2</v>
      </c>
      <c r="H18" s="16">
        <v>4.3136574074074077E-2</v>
      </c>
      <c r="I18" s="20" t="s">
        <v>18</v>
      </c>
      <c r="J18" s="20"/>
      <c r="K18" s="2"/>
    </row>
    <row r="19" spans="1:11" ht="20.100000000000001" customHeight="1" x14ac:dyDescent="0.25">
      <c r="A19" s="13">
        <v>14</v>
      </c>
      <c r="B19" s="14" t="s">
        <v>21</v>
      </c>
      <c r="C19" s="14">
        <v>1990</v>
      </c>
      <c r="D19" s="20">
        <v>9</v>
      </c>
      <c r="E19" s="17">
        <f>SUM(H19/21.7)</f>
        <v>2.0401305683563748E-3</v>
      </c>
      <c r="F19" s="16">
        <v>1.9560185185185184E-3</v>
      </c>
      <c r="G19" s="16">
        <v>3.0439814814814815E-2</v>
      </c>
      <c r="H19" s="16">
        <v>4.4270833333333336E-2</v>
      </c>
      <c r="I19" s="20" t="s">
        <v>12</v>
      </c>
      <c r="J19" s="20"/>
      <c r="K19" s="2"/>
    </row>
    <row r="20" spans="1:11" ht="20.100000000000001" customHeight="1" x14ac:dyDescent="0.25">
      <c r="A20" s="13">
        <v>15</v>
      </c>
      <c r="B20" s="18" t="s">
        <v>24</v>
      </c>
      <c r="C20" s="14">
        <v>1983</v>
      </c>
      <c r="D20" s="20">
        <v>11</v>
      </c>
      <c r="E20" s="17">
        <f>SUM(H20/21.7)</f>
        <v>2.0924005803038062E-3</v>
      </c>
      <c r="F20" s="16">
        <v>3.1018518518518517E-3</v>
      </c>
      <c r="G20" s="16">
        <v>3.2002314814814817E-2</v>
      </c>
      <c r="H20" s="16">
        <v>4.5405092592592594E-2</v>
      </c>
      <c r="I20" s="20" t="s">
        <v>16</v>
      </c>
      <c r="J20" s="20"/>
      <c r="K20" s="2"/>
    </row>
    <row r="21" spans="1:11" ht="20.100000000000001" customHeight="1" x14ac:dyDescent="0.25">
      <c r="A21" s="13">
        <v>16</v>
      </c>
      <c r="B21" s="18" t="s">
        <v>22</v>
      </c>
      <c r="C21" s="14">
        <v>1969</v>
      </c>
      <c r="D21" s="20">
        <v>6</v>
      </c>
      <c r="E21" s="17">
        <f>SUM(H21/21.7)</f>
        <v>2.2924133811230585E-3</v>
      </c>
      <c r="F21" s="16">
        <v>2.7083333333333334E-3</v>
      </c>
      <c r="G21" s="16">
        <v>3.5763888888888887E-2</v>
      </c>
      <c r="H21" s="16">
        <v>4.974537037037037E-2</v>
      </c>
      <c r="I21" s="20" t="s">
        <v>12</v>
      </c>
      <c r="J21" s="20"/>
      <c r="K21" s="2"/>
    </row>
    <row r="22" spans="1:11" ht="20.100000000000001" customHeight="1" x14ac:dyDescent="0.25">
      <c r="A22" s="13">
        <v>17</v>
      </c>
      <c r="B22" s="14" t="s">
        <v>28</v>
      </c>
      <c r="C22" s="14">
        <v>1991</v>
      </c>
      <c r="D22" s="20">
        <v>2</v>
      </c>
      <c r="E22" s="17">
        <f>SUM(H22/21.7)</f>
        <v>2.3830858508277863E-3</v>
      </c>
      <c r="F22" s="16">
        <v>2.2569444444444442E-3</v>
      </c>
      <c r="G22" s="16">
        <v>3.3912037037037039E-2</v>
      </c>
      <c r="H22" s="16">
        <v>5.1712962962962961E-2</v>
      </c>
      <c r="I22" s="20" t="s">
        <v>26</v>
      </c>
      <c r="J22" s="20"/>
      <c r="K22" s="2"/>
    </row>
    <row r="23" spans="1:11" ht="20.100000000000001" customHeight="1" x14ac:dyDescent="0.25">
      <c r="A23" s="13"/>
      <c r="B23" s="18"/>
      <c r="C23" s="14"/>
      <c r="D23" s="20"/>
      <c r="E23" s="17"/>
      <c r="F23" s="16"/>
      <c r="G23" s="16"/>
      <c r="H23" s="16"/>
      <c r="I23" s="20"/>
      <c r="J23" s="20"/>
    </row>
    <row r="24" spans="1:11" ht="20.100000000000001" customHeight="1" x14ac:dyDescent="0.25">
      <c r="A24" s="13"/>
      <c r="B24" s="18"/>
      <c r="C24" s="14"/>
      <c r="D24" s="20"/>
      <c r="E24" s="17"/>
      <c r="F24" s="16"/>
      <c r="G24" s="16"/>
      <c r="H24" s="16"/>
      <c r="I24" s="31"/>
      <c r="J24" s="23"/>
    </row>
    <row r="25" spans="1:11" ht="20.100000000000001" customHeight="1" x14ac:dyDescent="0.25">
      <c r="A25" s="13"/>
      <c r="B25" s="14"/>
      <c r="C25" s="14"/>
      <c r="D25" s="13"/>
      <c r="E25" s="17"/>
      <c r="F25" s="16"/>
      <c r="G25" s="16"/>
      <c r="H25" s="16"/>
      <c r="I25" s="32"/>
      <c r="J25" s="20"/>
    </row>
    <row r="26" spans="1:11" ht="20.100000000000001" customHeight="1" x14ac:dyDescent="0.25">
      <c r="A26" s="13"/>
      <c r="B26" s="14"/>
      <c r="C26" s="14"/>
      <c r="D26" s="13"/>
      <c r="E26" s="17"/>
      <c r="F26" s="16"/>
      <c r="G26" s="16"/>
      <c r="H26" s="16"/>
      <c r="I26" s="32"/>
      <c r="J26" s="20"/>
    </row>
    <row r="27" spans="1:11" ht="20.100000000000001" customHeight="1" x14ac:dyDescent="0.25">
      <c r="A27" s="13"/>
      <c r="B27" s="18"/>
      <c r="C27" s="14"/>
      <c r="D27" s="20"/>
      <c r="E27" s="17"/>
      <c r="F27" s="16"/>
      <c r="G27" s="16"/>
      <c r="H27" s="16"/>
      <c r="I27" s="31"/>
      <c r="J27" s="20"/>
    </row>
    <row r="28" spans="1:11" ht="20.100000000000001" customHeight="1" x14ac:dyDescent="0.25">
      <c r="A28" s="13"/>
      <c r="B28" s="18"/>
      <c r="C28" s="14"/>
      <c r="D28" s="20"/>
      <c r="E28" s="17"/>
      <c r="F28" s="16"/>
      <c r="G28" s="16"/>
      <c r="H28" s="19"/>
      <c r="I28" s="31"/>
      <c r="J28" s="23"/>
    </row>
    <row r="29" spans="1:11" ht="20.100000000000001" customHeight="1" x14ac:dyDescent="0.25">
      <c r="A29" s="13"/>
      <c r="B29" s="18"/>
      <c r="C29" s="14"/>
      <c r="D29" s="20"/>
      <c r="E29" s="17"/>
      <c r="F29" s="16"/>
      <c r="G29" s="16"/>
      <c r="H29" s="16"/>
      <c r="I29" s="31"/>
      <c r="J29" s="23"/>
    </row>
    <row r="30" spans="1:11" ht="20.100000000000001" customHeight="1" x14ac:dyDescent="0.25">
      <c r="A30" s="13"/>
      <c r="B30" s="18"/>
      <c r="C30" s="14"/>
      <c r="D30" s="23"/>
      <c r="E30" s="17"/>
      <c r="F30" s="16"/>
      <c r="G30" s="16"/>
      <c r="H30" s="16"/>
      <c r="I30" s="31"/>
      <c r="J30" s="23"/>
    </row>
    <row r="31" spans="1:11" ht="20.100000000000001" customHeight="1" x14ac:dyDescent="0.25">
      <c r="A31" s="13"/>
      <c r="B31" s="18"/>
      <c r="C31" s="14"/>
      <c r="D31" s="20"/>
      <c r="E31" s="17"/>
      <c r="F31" s="16"/>
      <c r="G31" s="16"/>
      <c r="H31" s="16"/>
      <c r="I31" s="31"/>
      <c r="J31" s="23"/>
    </row>
    <row r="32" spans="1:11" ht="20.100000000000001" customHeight="1" x14ac:dyDescent="0.25">
      <c r="A32" s="13"/>
      <c r="B32" s="14"/>
      <c r="C32" s="14"/>
      <c r="D32" s="13"/>
      <c r="E32" s="17"/>
      <c r="F32" s="16"/>
      <c r="G32" s="16"/>
      <c r="H32" s="16"/>
      <c r="I32" s="32"/>
      <c r="J32" s="20"/>
    </row>
    <row r="33" spans="1:10" ht="20.100000000000001" customHeight="1" x14ac:dyDescent="0.25">
      <c r="A33" s="13"/>
      <c r="B33" s="18"/>
      <c r="C33" s="14"/>
      <c r="D33" s="15"/>
      <c r="E33" s="17"/>
      <c r="F33" s="16"/>
      <c r="G33" s="16"/>
      <c r="H33" s="16"/>
      <c r="I33" s="32"/>
      <c r="J33" s="20"/>
    </row>
  </sheetData>
  <autoFilter ref="A5:J32" xr:uid="{00000000-0001-0000-0000-000000000000}">
    <sortState xmlns:xlrd2="http://schemas.microsoft.com/office/spreadsheetml/2017/richdata2" ref="A6:J32">
      <sortCondition ref="E5:E32"/>
    </sortState>
  </autoFilter>
  <sortState xmlns:xlrd2="http://schemas.microsoft.com/office/spreadsheetml/2017/richdata2" ref="B6:I23">
    <sortCondition ref="H6:H23"/>
  </sortState>
  <mergeCells count="1">
    <mergeCell ref="A1:K1"/>
  </mergeCells>
  <phoneticPr fontId="2" type="noConversion"/>
  <pageMargins left="0.25" right="0.25" top="0.75" bottom="0.75" header="0.3" footer="0.3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4B98-E778-4369-BA01-C46CA6B0F8E7}">
  <dimension ref="A1:I29"/>
  <sheetViews>
    <sheetView topLeftCell="A7" zoomScaleNormal="100" workbookViewId="0">
      <selection activeCell="B27" sqref="B27"/>
    </sheetView>
  </sheetViews>
  <sheetFormatPr baseColWidth="10" defaultRowHeight="13.2" x14ac:dyDescent="0.25"/>
  <cols>
    <col min="1" max="1" width="5.5546875" bestFit="1" customWidth="1"/>
    <col min="2" max="2" width="34" customWidth="1"/>
    <col min="3" max="3" width="5.88671875" hidden="1" customWidth="1"/>
    <col min="4" max="4" width="3.44140625" bestFit="1" customWidth="1"/>
    <col min="5" max="8" width="8.44140625" bestFit="1" customWidth="1"/>
    <col min="9" max="9" width="6.77734375" bestFit="1" customWidth="1"/>
  </cols>
  <sheetData>
    <row r="1" spans="1:9" x14ac:dyDescent="0.25">
      <c r="A1" s="22" t="s">
        <v>3</v>
      </c>
      <c r="B1" s="22" t="s">
        <v>0</v>
      </c>
      <c r="C1" s="22" t="s">
        <v>6</v>
      </c>
      <c r="D1" s="22" t="s">
        <v>7</v>
      </c>
      <c r="E1" s="24" t="s">
        <v>2</v>
      </c>
      <c r="F1" s="22" t="s">
        <v>9</v>
      </c>
      <c r="G1" s="22" t="s">
        <v>8</v>
      </c>
      <c r="H1" s="22" t="s">
        <v>1</v>
      </c>
      <c r="I1" s="22" t="s">
        <v>4</v>
      </c>
    </row>
    <row r="3" spans="1:9" ht="21" x14ac:dyDescent="0.25">
      <c r="B3" s="29" t="s">
        <v>34</v>
      </c>
      <c r="C3" s="29"/>
      <c r="D3" s="29"/>
    </row>
    <row r="4" spans="1:9" ht="15" x14ac:dyDescent="0.25">
      <c r="A4" s="13">
        <v>1</v>
      </c>
      <c r="B4" s="14" t="s">
        <v>28</v>
      </c>
      <c r="C4" s="14">
        <v>1991</v>
      </c>
      <c r="D4" s="20">
        <v>2</v>
      </c>
      <c r="E4" s="17">
        <f>SUM(H4/21.7)</f>
        <v>2.3830858508277863E-3</v>
      </c>
      <c r="F4" s="16">
        <v>2.2569444444444442E-3</v>
      </c>
      <c r="G4" s="16">
        <v>3.3912037037037039E-2</v>
      </c>
      <c r="H4" s="16">
        <v>5.1712962962962961E-2</v>
      </c>
      <c r="I4" s="20" t="s">
        <v>26</v>
      </c>
    </row>
    <row r="6" spans="1:9" ht="21" x14ac:dyDescent="0.25">
      <c r="A6" s="29" t="s">
        <v>19</v>
      </c>
      <c r="B6" s="29"/>
      <c r="C6" s="29"/>
      <c r="D6" s="3"/>
      <c r="E6" s="4"/>
      <c r="F6" s="1"/>
      <c r="G6" s="1"/>
      <c r="H6" s="1"/>
      <c r="I6" s="1"/>
    </row>
    <row r="7" spans="1:9" ht="15" x14ac:dyDescent="0.25">
      <c r="A7" s="13">
        <v>1</v>
      </c>
      <c r="B7" s="18" t="s">
        <v>36</v>
      </c>
      <c r="C7" s="14"/>
      <c r="D7" s="20">
        <v>21</v>
      </c>
      <c r="E7" s="17">
        <v>1.4934289127837516E-3</v>
      </c>
      <c r="F7" s="16">
        <v>2.0949074074074073E-3</v>
      </c>
      <c r="G7" s="16">
        <v>2.2222222222222223E-2</v>
      </c>
      <c r="H7" s="16">
        <v>3.2407407407407406E-2</v>
      </c>
      <c r="I7" s="23" t="s">
        <v>17</v>
      </c>
    </row>
    <row r="8" spans="1:9" ht="15" x14ac:dyDescent="0.25">
      <c r="A8" s="13">
        <v>2</v>
      </c>
      <c r="B8" s="18" t="s">
        <v>37</v>
      </c>
      <c r="C8" s="14"/>
      <c r="D8" s="20">
        <v>22</v>
      </c>
      <c r="E8" s="17">
        <v>1.5681003584229389E-3</v>
      </c>
      <c r="F8" s="16">
        <v>2.0370370370370369E-3</v>
      </c>
      <c r="G8" s="16">
        <v>2.4305555555555556E-2</v>
      </c>
      <c r="H8" s="16">
        <v>3.4027777777777775E-2</v>
      </c>
      <c r="I8" s="23" t="s">
        <v>17</v>
      </c>
    </row>
    <row r="9" spans="1:9" ht="15" x14ac:dyDescent="0.25">
      <c r="A9" s="13">
        <v>3</v>
      </c>
      <c r="B9" s="18" t="s">
        <v>31</v>
      </c>
      <c r="C9" s="14"/>
      <c r="D9" s="20">
        <v>23</v>
      </c>
      <c r="E9" s="17">
        <v>1.5761008704557094E-3</v>
      </c>
      <c r="F9" s="16">
        <v>1.8865740740740742E-3</v>
      </c>
      <c r="G9" s="16">
        <v>2.4745370370370369E-2</v>
      </c>
      <c r="H9" s="16">
        <v>3.4201388888888892E-2</v>
      </c>
      <c r="I9" s="21" t="s">
        <v>17</v>
      </c>
    </row>
    <row r="10" spans="1:9" ht="15" x14ac:dyDescent="0.25">
      <c r="A10" s="13">
        <v>4</v>
      </c>
      <c r="B10" s="18" t="s">
        <v>14</v>
      </c>
      <c r="C10" s="14"/>
      <c r="D10" s="20">
        <v>20</v>
      </c>
      <c r="E10" s="17">
        <v>1.8731865506059055E-3</v>
      </c>
      <c r="F10" s="16">
        <v>2.5925925925925925E-3</v>
      </c>
      <c r="G10" s="16">
        <v>2.8472222222222222E-2</v>
      </c>
      <c r="H10" s="16">
        <v>4.0648148148148149E-2</v>
      </c>
      <c r="I10" s="20" t="s">
        <v>17</v>
      </c>
    </row>
    <row r="11" spans="1:9" x14ac:dyDescent="0.25">
      <c r="A11" s="2"/>
      <c r="B11" s="5"/>
      <c r="C11" s="5"/>
      <c r="D11" s="5"/>
      <c r="E11" s="6"/>
    </row>
    <row r="12" spans="1:9" ht="21" x14ac:dyDescent="0.25">
      <c r="A12" s="2"/>
      <c r="B12" s="29" t="s">
        <v>16</v>
      </c>
      <c r="C12" s="29"/>
      <c r="D12" s="29"/>
      <c r="E12" s="4"/>
      <c r="F12" s="1"/>
      <c r="G12" s="1"/>
      <c r="H12" s="1"/>
      <c r="I12" s="1"/>
    </row>
    <row r="13" spans="1:9" ht="15" x14ac:dyDescent="0.25">
      <c r="A13" s="13">
        <v>1</v>
      </c>
      <c r="B13" s="14" t="s">
        <v>15</v>
      </c>
      <c r="C13" s="14">
        <v>1976</v>
      </c>
      <c r="D13" s="20">
        <v>1</v>
      </c>
      <c r="E13" s="17">
        <v>1.7798472435569209E-3</v>
      </c>
      <c r="F13" s="16">
        <v>2.9629629629629628E-3</v>
      </c>
      <c r="G13" s="16">
        <v>2.855324074074074E-2</v>
      </c>
      <c r="H13" s="16">
        <v>3.8622685185185184E-2</v>
      </c>
      <c r="I13" s="20" t="s">
        <v>16</v>
      </c>
    </row>
    <row r="14" spans="1:9" ht="15" x14ac:dyDescent="0.25">
      <c r="A14" s="13">
        <v>2</v>
      </c>
      <c r="B14" s="18" t="s">
        <v>24</v>
      </c>
      <c r="C14" s="14">
        <v>1983</v>
      </c>
      <c r="D14" s="20">
        <v>11</v>
      </c>
      <c r="E14" s="17">
        <v>2.0924005803038062E-3</v>
      </c>
      <c r="F14" s="16">
        <v>3.1018518518518517E-3</v>
      </c>
      <c r="G14" s="16">
        <v>3.2002314814814817E-2</v>
      </c>
      <c r="H14" s="16">
        <v>4.5405092592592594E-2</v>
      </c>
      <c r="I14" s="20" t="s">
        <v>16</v>
      </c>
    </row>
    <row r="16" spans="1:9" ht="21" x14ac:dyDescent="0.25">
      <c r="B16" s="29" t="s">
        <v>18</v>
      </c>
      <c r="C16" s="29"/>
      <c r="D16" s="29"/>
    </row>
    <row r="17" spans="1:9" ht="15" x14ac:dyDescent="0.25">
      <c r="A17" s="13">
        <v>1</v>
      </c>
      <c r="B17" s="14" t="s">
        <v>11</v>
      </c>
      <c r="C17" s="14">
        <v>1979</v>
      </c>
      <c r="D17" s="20">
        <v>3</v>
      </c>
      <c r="E17" s="17">
        <v>1.6363713944359108E-3</v>
      </c>
      <c r="F17" s="16">
        <v>2.3842592592592591E-3</v>
      </c>
      <c r="G17" s="16">
        <v>2.4791666666666667E-2</v>
      </c>
      <c r="H17" s="16">
        <v>3.5509259259259261E-2</v>
      </c>
      <c r="I17" s="20" t="s">
        <v>18</v>
      </c>
    </row>
    <row r="18" spans="1:9" ht="15" x14ac:dyDescent="0.25">
      <c r="A18" s="13">
        <v>2</v>
      </c>
      <c r="B18" s="18" t="s">
        <v>33</v>
      </c>
      <c r="C18" s="18">
        <v>1960</v>
      </c>
      <c r="D18" s="18">
        <v>17</v>
      </c>
      <c r="E18" s="17">
        <v>1.9041218637992831E-3</v>
      </c>
      <c r="F18" s="16">
        <v>2.650462962962963E-3</v>
      </c>
      <c r="G18" s="16">
        <v>2.8541666666666667E-2</v>
      </c>
      <c r="H18" s="16">
        <v>4.1319444444444443E-2</v>
      </c>
      <c r="I18" s="30" t="s">
        <v>18</v>
      </c>
    </row>
    <row r="19" spans="1:9" ht="15" x14ac:dyDescent="0.25">
      <c r="A19" s="13">
        <v>3</v>
      </c>
      <c r="B19" s="14" t="s">
        <v>20</v>
      </c>
      <c r="C19" s="14">
        <v>1967</v>
      </c>
      <c r="D19" s="20">
        <v>8</v>
      </c>
      <c r="E19" s="17">
        <v>1.9878605564089438E-3</v>
      </c>
      <c r="F19" s="16">
        <v>2.9166666666666668E-3</v>
      </c>
      <c r="G19" s="16">
        <v>3.1145833333333334E-2</v>
      </c>
      <c r="H19" s="16">
        <v>4.3136574074074077E-2</v>
      </c>
      <c r="I19" s="20" t="s">
        <v>18</v>
      </c>
    </row>
    <row r="21" spans="1:9" ht="21" x14ac:dyDescent="0.25">
      <c r="B21" s="29" t="s">
        <v>12</v>
      </c>
      <c r="C21" s="29"/>
      <c r="D21" s="29"/>
    </row>
    <row r="22" spans="1:9" ht="15" x14ac:dyDescent="0.25">
      <c r="A22" s="13">
        <v>1</v>
      </c>
      <c r="B22" s="18" t="s">
        <v>35</v>
      </c>
      <c r="C22" s="14">
        <v>1969</v>
      </c>
      <c r="D22" s="20">
        <v>14</v>
      </c>
      <c r="E22" s="17">
        <v>1.6129032258064518E-3</v>
      </c>
      <c r="F22" s="16">
        <v>2.1643518518518518E-3</v>
      </c>
      <c r="G22" s="16">
        <v>2.4687500000000001E-2</v>
      </c>
      <c r="H22" s="16">
        <v>3.5000000000000003E-2</v>
      </c>
      <c r="I22" s="20" t="s">
        <v>12</v>
      </c>
    </row>
    <row r="23" spans="1:9" ht="15" x14ac:dyDescent="0.25">
      <c r="A23" s="13">
        <v>2</v>
      </c>
      <c r="B23" s="18" t="s">
        <v>29</v>
      </c>
      <c r="C23" s="18">
        <v>1972</v>
      </c>
      <c r="D23" s="20">
        <v>15</v>
      </c>
      <c r="E23" s="17">
        <v>1.7243770267963818E-3</v>
      </c>
      <c r="F23" s="16">
        <v>2.0833333333333333E-3</v>
      </c>
      <c r="G23" s="16">
        <v>2.5231481481481483E-2</v>
      </c>
      <c r="H23" s="16">
        <v>3.7418981481481484E-2</v>
      </c>
      <c r="I23" s="18" t="s">
        <v>12</v>
      </c>
    </row>
    <row r="24" spans="1:9" ht="15" x14ac:dyDescent="0.25">
      <c r="A24" s="13">
        <v>3</v>
      </c>
      <c r="B24" s="14" t="s">
        <v>23</v>
      </c>
      <c r="C24" s="14">
        <v>1972</v>
      </c>
      <c r="D24" s="20">
        <v>13</v>
      </c>
      <c r="E24" s="17">
        <v>1.8561187916026627E-3</v>
      </c>
      <c r="F24" s="16">
        <v>2.2800925925925927E-3</v>
      </c>
      <c r="G24" s="16">
        <v>2.7962962962962964E-2</v>
      </c>
      <c r="H24" s="16">
        <v>4.027777777777778E-2</v>
      </c>
      <c r="I24" s="20" t="s">
        <v>12</v>
      </c>
    </row>
    <row r="25" spans="1:9" ht="15" x14ac:dyDescent="0.25">
      <c r="A25" s="13">
        <v>4</v>
      </c>
      <c r="B25" s="18" t="s">
        <v>30</v>
      </c>
      <c r="C25" s="14">
        <v>1973</v>
      </c>
      <c r="D25" s="20">
        <v>7</v>
      </c>
      <c r="E25" s="17">
        <v>1.8795869602321216E-3</v>
      </c>
      <c r="F25" s="16">
        <v>2.3148148148148147E-3</v>
      </c>
      <c r="G25" s="16">
        <v>2.8402777777777777E-2</v>
      </c>
      <c r="H25" s="16">
        <v>4.0787037037037038E-2</v>
      </c>
      <c r="I25" s="20" t="s">
        <v>12</v>
      </c>
    </row>
    <row r="26" spans="1:9" ht="15" x14ac:dyDescent="0.25">
      <c r="A26" s="13">
        <v>5</v>
      </c>
      <c r="B26" s="18" t="s">
        <v>32</v>
      </c>
      <c r="C26" s="18">
        <v>1997</v>
      </c>
      <c r="D26" s="18">
        <v>16</v>
      </c>
      <c r="E26" s="17">
        <v>1.8870541047960403E-3</v>
      </c>
      <c r="F26" s="16">
        <v>2.3148148148148147E-3</v>
      </c>
      <c r="G26" s="16">
        <v>2.9861111111111113E-2</v>
      </c>
      <c r="H26" s="16">
        <v>4.0949074074074075E-2</v>
      </c>
      <c r="I26" s="18" t="s">
        <v>12</v>
      </c>
    </row>
    <row r="27" spans="1:9" ht="15" x14ac:dyDescent="0.25">
      <c r="A27" s="13">
        <v>6</v>
      </c>
      <c r="B27" s="14" t="s">
        <v>21</v>
      </c>
      <c r="C27" s="14">
        <v>1990</v>
      </c>
      <c r="D27" s="20">
        <v>9</v>
      </c>
      <c r="E27" s="17">
        <v>2.0401305683563748E-3</v>
      </c>
      <c r="F27" s="16">
        <v>1.9560185185185184E-3</v>
      </c>
      <c r="G27" s="16">
        <v>3.0439814814814815E-2</v>
      </c>
      <c r="H27" s="16">
        <v>4.4270833333333336E-2</v>
      </c>
      <c r="I27" s="20" t="s">
        <v>12</v>
      </c>
    </row>
    <row r="28" spans="1:9" ht="15" x14ac:dyDescent="0.25">
      <c r="A28" s="13">
        <v>7</v>
      </c>
      <c r="B28" s="18" t="s">
        <v>22</v>
      </c>
      <c r="C28" s="14">
        <v>1969</v>
      </c>
      <c r="D28" s="20">
        <v>6</v>
      </c>
      <c r="E28" s="17">
        <v>2.2924133811230585E-3</v>
      </c>
      <c r="F28" s="16">
        <v>2.7083333333333334E-3</v>
      </c>
      <c r="G28" s="16">
        <v>3.5763888888888887E-2</v>
      </c>
      <c r="H28" s="16">
        <v>4.974537037037037E-2</v>
      </c>
      <c r="I28" s="20" t="s">
        <v>12</v>
      </c>
    </row>
    <row r="29" spans="1:9" ht="15" x14ac:dyDescent="0.25">
      <c r="A29" s="13"/>
      <c r="B29" s="18"/>
      <c r="C29" s="14"/>
      <c r="D29" s="15"/>
      <c r="E29" s="17"/>
      <c r="F29" s="16"/>
      <c r="G29" s="16"/>
      <c r="H29" s="16"/>
      <c r="I29" s="16"/>
    </row>
  </sheetData>
  <mergeCells count="5">
    <mergeCell ref="A6:C6"/>
    <mergeCell ref="B12:D12"/>
    <mergeCell ref="B16:D16"/>
    <mergeCell ref="B21:D21"/>
    <mergeCell ref="B3:D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Zeitnehmung</vt:lpstr>
      <vt:lpstr>alle</vt:lpstr>
      <vt:lpstr>Zeitnehmung!Druckbereich</vt:lpstr>
      <vt:lpstr>Zeitnehmung!Suchkriterien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Markus Schunerits</cp:lastModifiedBy>
  <cp:lastPrinted>2025-07-04T09:58:46Z</cp:lastPrinted>
  <dcterms:created xsi:type="dcterms:W3CDTF">1996-10-17T05:27:31Z</dcterms:created>
  <dcterms:modified xsi:type="dcterms:W3CDTF">2025-07-04T10:30:19Z</dcterms:modified>
</cp:coreProperties>
</file>